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1295" windowHeight="6375"/>
  </bookViews>
  <sheets>
    <sheet name="Goats" sheetId="7" r:id="rId1"/>
  </sheets>
  <definedNames>
    <definedName name="_xlnm.Print_Titles" localSheetId="0">Goats!$A:$A,Goats!$1:$5</definedName>
  </definedNames>
  <calcPr calcId="145621"/>
</workbook>
</file>

<file path=xl/calcChain.xml><?xml version="1.0" encoding="utf-8"?>
<calcChain xmlns="http://schemas.openxmlformats.org/spreadsheetml/2006/main">
  <c r="D5" i="7" l="1"/>
  <c r="E15" i="7" s="1"/>
  <c r="T10" i="7"/>
  <c r="Y11" i="7"/>
  <c r="R11" i="7"/>
  <c r="W14" i="7"/>
  <c r="W15" i="7"/>
  <c r="H16" i="7"/>
  <c r="J19" i="7"/>
  <c r="P20" i="7"/>
  <c r="I19" i="7" l="1"/>
  <c r="H18" i="7"/>
  <c r="X14" i="7"/>
  <c r="W12" i="7"/>
  <c r="U11" i="7"/>
  <c r="O20" i="7"/>
  <c r="Q18" i="7"/>
  <c r="P17" i="7"/>
  <c r="P18" i="7"/>
  <c r="H14" i="7"/>
  <c r="O11" i="7"/>
  <c r="P11" i="7"/>
  <c r="P15" i="7"/>
  <c r="W19" i="7"/>
  <c r="X16" i="7"/>
  <c r="G17" i="7"/>
  <c r="P13" i="7"/>
  <c r="X20" i="7"/>
  <c r="D11" i="7"/>
  <c r="T11" i="7"/>
  <c r="H11" i="7"/>
  <c r="X11" i="7"/>
  <c r="L11" i="7"/>
  <c r="H12" i="7"/>
  <c r="Y13" i="7"/>
  <c r="Y17" i="7"/>
  <c r="U10" i="7"/>
  <c r="E12" i="7"/>
  <c r="M13" i="7"/>
  <c r="U16" i="7"/>
  <c r="Y10" i="7"/>
  <c r="I12" i="7"/>
  <c r="S13" i="7"/>
  <c r="M17" i="7"/>
  <c r="N10" i="7"/>
  <c r="F11" i="7"/>
  <c r="V11" i="7"/>
  <c r="N12" i="7"/>
  <c r="F13" i="7"/>
  <c r="E14" i="7"/>
  <c r="Q15" i="7"/>
  <c r="I18" i="7"/>
  <c r="K10" i="7"/>
  <c r="C11" i="7"/>
  <c r="S11" i="7"/>
  <c r="K12" i="7"/>
  <c r="C13" i="7"/>
  <c r="W13" i="7"/>
  <c r="G15" i="7"/>
  <c r="U17" i="7"/>
  <c r="R13" i="7"/>
  <c r="B14" i="7"/>
  <c r="J14" i="7"/>
  <c r="R14" i="7"/>
  <c r="B15" i="7"/>
  <c r="K15" i="7"/>
  <c r="C16" i="7"/>
  <c r="S16" i="7"/>
  <c r="K17" i="7"/>
  <c r="C18" i="7"/>
  <c r="X18" i="7"/>
  <c r="J15" i="7"/>
  <c r="R15" i="7"/>
  <c r="B16" i="7"/>
  <c r="J16" i="7"/>
  <c r="R16" i="7"/>
  <c r="B17" i="7"/>
  <c r="J17" i="7"/>
  <c r="R17" i="7"/>
  <c r="B18" i="7"/>
  <c r="J18" i="7"/>
  <c r="V18" i="7"/>
  <c r="R19" i="7"/>
  <c r="U18" i="7"/>
  <c r="E19" i="7"/>
  <c r="P19" i="7"/>
  <c r="H20" i="7"/>
  <c r="K19" i="7"/>
  <c r="S19" i="7"/>
  <c r="C20" i="7"/>
  <c r="K20" i="7"/>
  <c r="S20" i="7"/>
  <c r="T20" i="7"/>
  <c r="S14" i="7"/>
  <c r="Y12" i="7"/>
  <c r="V10" i="7"/>
  <c r="N11" i="7"/>
  <c r="V12" i="7"/>
  <c r="U14" i="7"/>
  <c r="C10" i="7"/>
  <c r="K11" i="7"/>
  <c r="T12" i="7"/>
  <c r="P12" i="7"/>
  <c r="D13" i="7"/>
  <c r="L12" i="7"/>
  <c r="H10" i="7"/>
  <c r="X12" i="7"/>
  <c r="Q14" i="7"/>
  <c r="Y20" i="7"/>
  <c r="E11" i="7"/>
  <c r="M12" i="7"/>
  <c r="C14" i="7"/>
  <c r="E18" i="7"/>
  <c r="I11" i="7"/>
  <c r="Q12" i="7"/>
  <c r="K14" i="7"/>
  <c r="D19" i="7"/>
  <c r="B10" i="7"/>
  <c r="R10" i="7"/>
  <c r="J11" i="7"/>
  <c r="B12" i="7"/>
  <c r="R12" i="7"/>
  <c r="J13" i="7"/>
  <c r="M14" i="7"/>
  <c r="I16" i="7"/>
  <c r="N19" i="7"/>
  <c r="O10" i="7"/>
  <c r="G11" i="7"/>
  <c r="W11" i="7"/>
  <c r="O12" i="7"/>
  <c r="G13" i="7"/>
  <c r="G14" i="7"/>
  <c r="U15" i="7"/>
  <c r="M18" i="7"/>
  <c r="T13" i="7"/>
  <c r="D14" i="7"/>
  <c r="L14" i="7"/>
  <c r="T14" i="7"/>
  <c r="D15" i="7"/>
  <c r="O15" i="7"/>
  <c r="G16" i="7"/>
  <c r="W16" i="7"/>
  <c r="O17" i="7"/>
  <c r="G18" i="7"/>
  <c r="H19" i="7"/>
  <c r="L15" i="7"/>
  <c r="T15" i="7"/>
  <c r="D16" i="7"/>
  <c r="L16" i="7"/>
  <c r="T16" i="7"/>
  <c r="D17" i="7"/>
  <c r="L17" i="7"/>
  <c r="T17" i="7"/>
  <c r="D18" i="7"/>
  <c r="L18" i="7"/>
  <c r="B19" i="7"/>
  <c r="B20" i="7"/>
  <c r="O18" i="7"/>
  <c r="W18" i="7"/>
  <c r="G19" i="7"/>
  <c r="T19" i="7"/>
  <c r="L20" i="7"/>
  <c r="M19" i="7"/>
  <c r="U19" i="7"/>
  <c r="E20" i="7"/>
  <c r="M20" i="7"/>
  <c r="W20" i="7"/>
  <c r="V20" i="7"/>
  <c r="Y14" i="7"/>
  <c r="I14" i="7"/>
  <c r="T18" i="7"/>
  <c r="H13" i="7"/>
  <c r="X10" i="7"/>
  <c r="Q13" i="7"/>
  <c r="I15" i="7"/>
  <c r="E10" i="7"/>
  <c r="M11" i="7"/>
  <c r="U12" i="7"/>
  <c r="I10" i="7"/>
  <c r="Q11" i="7"/>
  <c r="C15" i="7"/>
  <c r="F10" i="7"/>
  <c r="F12" i="7"/>
  <c r="N13" i="7"/>
  <c r="Y16" i="7"/>
  <c r="S10" i="7"/>
  <c r="I20" i="7"/>
  <c r="Q19" i="7"/>
  <c r="D20" i="7"/>
  <c r="C19" i="7"/>
  <c r="F19" i="7"/>
  <c r="F18" i="7"/>
  <c r="N17" i="7"/>
  <c r="V16" i="7"/>
  <c r="F16" i="7"/>
  <c r="N15" i="7"/>
  <c r="K18" i="7"/>
  <c r="C17" i="7"/>
  <c r="S15" i="7"/>
  <c r="V14" i="7"/>
  <c r="F14" i="7"/>
  <c r="F20" i="7"/>
  <c r="O14" i="7"/>
  <c r="S12" i="7"/>
  <c r="W10" i="7"/>
  <c r="U13" i="7"/>
  <c r="B11" i="7"/>
  <c r="Q10" i="7"/>
  <c r="M10" i="7"/>
  <c r="D10" i="7"/>
  <c r="L13" i="7"/>
  <c r="G20" i="7"/>
  <c r="O19" i="7"/>
  <c r="X19" i="7"/>
  <c r="Y18" i="7"/>
  <c r="R20" i="7"/>
  <c r="R18" i="7"/>
  <c r="X17" i="7"/>
  <c r="H17" i="7"/>
  <c r="P16" i="7"/>
  <c r="X15" i="7"/>
  <c r="N20" i="7"/>
  <c r="W17" i="7"/>
  <c r="O16" i="7"/>
  <c r="H15" i="7"/>
  <c r="P14" i="7"/>
  <c r="X13" i="7"/>
  <c r="E17" i="7"/>
  <c r="O13" i="7"/>
  <c r="G12" i="7"/>
  <c r="G10" i="7"/>
  <c r="B13" i="7"/>
  <c r="J10" i="7"/>
  <c r="E16" i="7"/>
  <c r="M15" i="7"/>
  <c r="Q16" i="7"/>
  <c r="Y15" i="7"/>
  <c r="L10" i="7"/>
  <c r="D12" i="7"/>
  <c r="Q20" i="7"/>
  <c r="Y19" i="7"/>
  <c r="U20" i="7"/>
  <c r="L19" i="7"/>
  <c r="S18" i="7"/>
  <c r="J20" i="7"/>
  <c r="N18" i="7"/>
  <c r="V17" i="7"/>
  <c r="F17" i="7"/>
  <c r="N16" i="7"/>
  <c r="V15" i="7"/>
  <c r="V19" i="7"/>
  <c r="S17" i="7"/>
  <c r="K16" i="7"/>
  <c r="F15" i="7"/>
  <c r="N14" i="7"/>
  <c r="V13" i="7"/>
  <c r="M16" i="7"/>
  <c r="K13" i="7"/>
  <c r="C12" i="7"/>
  <c r="Q17" i="7"/>
  <c r="J12" i="7"/>
  <c r="I13" i="7"/>
  <c r="E13" i="7"/>
  <c r="I17" i="7"/>
  <c r="P10" i="7"/>
</calcChain>
</file>

<file path=xl/sharedStrings.xml><?xml version="1.0" encoding="utf-8"?>
<sst xmlns="http://schemas.openxmlformats.org/spreadsheetml/2006/main" count="10" uniqueCount="10">
  <si>
    <t>Spring Weigh-In</t>
  </si>
  <si>
    <t>Fair Weigh-In</t>
  </si>
  <si>
    <t>Total Days</t>
  </si>
  <si>
    <t xml:space="preserve"> </t>
  </si>
  <si>
    <t>Average Daily Gain</t>
  </si>
  <si>
    <t>Beginning</t>
  </si>
  <si>
    <t>Weight</t>
  </si>
  <si>
    <t>Market Goat Finishing Weights</t>
  </si>
  <si>
    <t>Weight requirement of 60  pounds</t>
  </si>
  <si>
    <t>Greenwood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</si>
</sst>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4" fontId="1" fillId="0" borderId="0" xfId="0" applyNumberFormat="1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M22" sqref="M22"/>
    </sheetView>
  </sheetViews>
  <sheetFormatPr defaultRowHeight="12.75" x14ac:dyDescent="0.2"/>
  <cols>
    <col min="1" max="1" width="15" customWidth="1"/>
    <col min="4" max="4" width="10.140625" bestFit="1" customWidth="1"/>
  </cols>
  <sheetData>
    <row r="1" spans="1:25" ht="20.25" x14ac:dyDescent="0.3">
      <c r="A1" s="2" t="s">
        <v>9</v>
      </c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x14ac:dyDescent="0.25">
      <c r="A3" s="1"/>
      <c r="B3" s="1" t="s">
        <v>0</v>
      </c>
      <c r="C3" s="1"/>
      <c r="D3" s="12">
        <v>42491</v>
      </c>
      <c r="E3" s="1"/>
      <c r="F3" s="1" t="s">
        <v>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 t="s">
        <v>1</v>
      </c>
      <c r="C4" s="1"/>
      <c r="D4" s="12">
        <v>42580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x14ac:dyDescent="0.25">
      <c r="A5" s="1"/>
      <c r="B5" s="1" t="s">
        <v>2</v>
      </c>
      <c r="C5" s="1"/>
      <c r="D5" s="13">
        <f>D4-D3</f>
        <v>89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8.75" x14ac:dyDescent="0.3">
      <c r="A7" s="1"/>
      <c r="B7" s="3"/>
      <c r="C7" s="3"/>
      <c r="D7" s="3"/>
      <c r="E7" s="3"/>
      <c r="F7" s="3"/>
      <c r="G7" s="4" t="s">
        <v>3</v>
      </c>
      <c r="H7" s="4" t="s">
        <v>4</v>
      </c>
      <c r="I7" s="3"/>
      <c r="J7" s="3"/>
      <c r="K7" s="3"/>
      <c r="L7" s="3"/>
      <c r="M7" s="3"/>
      <c r="N7" s="3"/>
      <c r="O7" s="3"/>
      <c r="P7" s="3"/>
      <c r="Q7" s="1"/>
      <c r="R7" s="1"/>
      <c r="S7" s="1"/>
      <c r="T7" s="1"/>
      <c r="U7" s="1"/>
      <c r="V7" s="1"/>
      <c r="W7" s="1"/>
      <c r="X7" s="1"/>
      <c r="Y7" s="1"/>
    </row>
    <row r="8" spans="1:25" ht="18.75" x14ac:dyDescent="0.3">
      <c r="A8" s="6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8.75" x14ac:dyDescent="0.3">
      <c r="A9" s="9" t="s">
        <v>6</v>
      </c>
      <c r="B9" s="7">
        <v>0.2</v>
      </c>
      <c r="C9" s="7">
        <v>0.22</v>
      </c>
      <c r="D9" s="7">
        <v>0.24</v>
      </c>
      <c r="E9" s="7">
        <v>0.26</v>
      </c>
      <c r="F9" s="7">
        <v>0.28000000000000003</v>
      </c>
      <c r="G9" s="7">
        <v>0.3</v>
      </c>
      <c r="H9" s="7">
        <v>0.32</v>
      </c>
      <c r="I9" s="7">
        <v>0.34</v>
      </c>
      <c r="J9" s="7">
        <v>0.36</v>
      </c>
      <c r="K9" s="7">
        <v>0.38</v>
      </c>
      <c r="L9" s="7">
        <v>0.4</v>
      </c>
      <c r="M9" s="7">
        <v>0.42</v>
      </c>
      <c r="N9" s="7">
        <v>0.44</v>
      </c>
      <c r="O9" s="7">
        <v>0.46</v>
      </c>
      <c r="P9" s="7">
        <v>0.48</v>
      </c>
      <c r="Q9" s="7">
        <v>0.5</v>
      </c>
      <c r="R9" s="7">
        <v>0.52</v>
      </c>
      <c r="S9" s="7">
        <v>0.54</v>
      </c>
      <c r="T9" s="7">
        <v>0.56000000000000005</v>
      </c>
      <c r="U9" s="7">
        <v>0.57999999999999996</v>
      </c>
      <c r="V9" s="7">
        <v>0.6</v>
      </c>
      <c r="W9" s="7">
        <v>0.62</v>
      </c>
      <c r="X9" s="7">
        <v>0.64</v>
      </c>
      <c r="Y9" s="7">
        <v>0.66</v>
      </c>
    </row>
    <row r="10" spans="1:25" ht="15.75" x14ac:dyDescent="0.25">
      <c r="A10" s="5">
        <v>20</v>
      </c>
      <c r="B10" s="8">
        <f t="shared" ref="B10:Q20" si="0">($D$5*B$9)+$A10</f>
        <v>37.799999999999997</v>
      </c>
      <c r="C10" s="10">
        <f t="shared" si="0"/>
        <v>39.58</v>
      </c>
      <c r="D10" s="10">
        <f t="shared" si="0"/>
        <v>41.36</v>
      </c>
      <c r="E10" s="10">
        <f t="shared" si="0"/>
        <v>43.14</v>
      </c>
      <c r="F10" s="10">
        <f t="shared" si="0"/>
        <v>44.92</v>
      </c>
      <c r="G10" s="10">
        <f t="shared" si="0"/>
        <v>46.7</v>
      </c>
      <c r="H10" s="10">
        <f t="shared" si="0"/>
        <v>48.480000000000004</v>
      </c>
      <c r="I10" s="10">
        <f t="shared" si="0"/>
        <v>50.260000000000005</v>
      </c>
      <c r="J10" s="10">
        <f t="shared" si="0"/>
        <v>52.04</v>
      </c>
      <c r="K10" s="10">
        <f t="shared" si="0"/>
        <v>53.82</v>
      </c>
      <c r="L10" s="10">
        <f t="shared" si="0"/>
        <v>55.6</v>
      </c>
      <c r="M10" s="10">
        <f t="shared" si="0"/>
        <v>57.379999999999995</v>
      </c>
      <c r="N10" s="10">
        <f t="shared" si="0"/>
        <v>59.160000000000004</v>
      </c>
      <c r="O10" s="11">
        <f t="shared" si="0"/>
        <v>60.940000000000005</v>
      </c>
      <c r="P10" s="11">
        <f t="shared" si="0"/>
        <v>62.72</v>
      </c>
      <c r="Q10" s="11">
        <f t="shared" si="0"/>
        <v>64.5</v>
      </c>
      <c r="R10" s="11">
        <f t="shared" ref="R10:Y20" si="1">($D$5*R$9)+$A10</f>
        <v>66.28</v>
      </c>
      <c r="S10" s="11">
        <f t="shared" si="1"/>
        <v>68.06</v>
      </c>
      <c r="T10" s="11">
        <f t="shared" si="1"/>
        <v>69.84</v>
      </c>
      <c r="U10" s="11">
        <f t="shared" si="1"/>
        <v>71.62</v>
      </c>
      <c r="V10" s="11">
        <f t="shared" si="1"/>
        <v>73.400000000000006</v>
      </c>
      <c r="W10" s="11">
        <f t="shared" si="1"/>
        <v>75.180000000000007</v>
      </c>
      <c r="X10" s="11">
        <f t="shared" si="1"/>
        <v>76.960000000000008</v>
      </c>
      <c r="Y10" s="11">
        <f t="shared" si="1"/>
        <v>78.740000000000009</v>
      </c>
    </row>
    <row r="11" spans="1:25" ht="15.75" x14ac:dyDescent="0.25">
      <c r="A11" s="5">
        <v>25</v>
      </c>
      <c r="B11" s="10">
        <f t="shared" si="0"/>
        <v>42.8</v>
      </c>
      <c r="C11" s="10">
        <f t="shared" si="0"/>
        <v>44.58</v>
      </c>
      <c r="D11" s="10">
        <f t="shared" si="0"/>
        <v>46.36</v>
      </c>
      <c r="E11" s="10">
        <f t="shared" si="0"/>
        <v>48.14</v>
      </c>
      <c r="F11" s="10">
        <f t="shared" si="0"/>
        <v>49.92</v>
      </c>
      <c r="G11" s="10">
        <f t="shared" si="0"/>
        <v>51.7</v>
      </c>
      <c r="H11" s="10">
        <f t="shared" si="0"/>
        <v>53.480000000000004</v>
      </c>
      <c r="I11" s="10">
        <f t="shared" si="0"/>
        <v>55.260000000000005</v>
      </c>
      <c r="J11" s="10">
        <f t="shared" si="0"/>
        <v>57.04</v>
      </c>
      <c r="K11" s="10">
        <f t="shared" si="0"/>
        <v>58.82</v>
      </c>
      <c r="L11" s="11">
        <f t="shared" si="0"/>
        <v>60.6</v>
      </c>
      <c r="M11" s="11">
        <f t="shared" si="0"/>
        <v>62.379999999999995</v>
      </c>
      <c r="N11" s="11">
        <f t="shared" si="0"/>
        <v>64.16</v>
      </c>
      <c r="O11" s="11">
        <f t="shared" si="0"/>
        <v>65.94</v>
      </c>
      <c r="P11" s="11">
        <f t="shared" si="0"/>
        <v>67.72</v>
      </c>
      <c r="Q11" s="11">
        <f t="shared" si="0"/>
        <v>69.5</v>
      </c>
      <c r="R11" s="11">
        <f t="shared" si="1"/>
        <v>71.28</v>
      </c>
      <c r="S11" s="11">
        <f t="shared" si="1"/>
        <v>73.06</v>
      </c>
      <c r="T11" s="11">
        <f t="shared" si="1"/>
        <v>74.84</v>
      </c>
      <c r="U11" s="11">
        <f t="shared" si="1"/>
        <v>76.62</v>
      </c>
      <c r="V11" s="11">
        <f t="shared" si="1"/>
        <v>78.400000000000006</v>
      </c>
      <c r="W11" s="11">
        <f t="shared" si="1"/>
        <v>80.180000000000007</v>
      </c>
      <c r="X11" s="11">
        <f t="shared" si="1"/>
        <v>81.960000000000008</v>
      </c>
      <c r="Y11" s="11">
        <f t="shared" si="1"/>
        <v>83.740000000000009</v>
      </c>
    </row>
    <row r="12" spans="1:25" ht="15.75" x14ac:dyDescent="0.25">
      <c r="A12" s="5">
        <v>30</v>
      </c>
      <c r="B12" s="10">
        <f t="shared" si="0"/>
        <v>47.8</v>
      </c>
      <c r="C12" s="10">
        <f t="shared" si="0"/>
        <v>49.58</v>
      </c>
      <c r="D12" s="10">
        <f t="shared" si="0"/>
        <v>51.36</v>
      </c>
      <c r="E12" s="10">
        <f t="shared" si="0"/>
        <v>53.14</v>
      </c>
      <c r="F12" s="10">
        <f t="shared" si="0"/>
        <v>54.92</v>
      </c>
      <c r="G12" s="10">
        <f t="shared" si="0"/>
        <v>56.7</v>
      </c>
      <c r="H12" s="10">
        <f t="shared" si="0"/>
        <v>58.480000000000004</v>
      </c>
      <c r="I12" s="11">
        <f t="shared" si="0"/>
        <v>60.260000000000005</v>
      </c>
      <c r="J12" s="11">
        <f t="shared" si="0"/>
        <v>62.04</v>
      </c>
      <c r="K12" s="11">
        <f t="shared" si="0"/>
        <v>63.82</v>
      </c>
      <c r="L12" s="11">
        <f t="shared" si="0"/>
        <v>65.599999999999994</v>
      </c>
      <c r="M12" s="11">
        <f t="shared" si="0"/>
        <v>67.38</v>
      </c>
      <c r="N12" s="11">
        <f t="shared" si="0"/>
        <v>69.16</v>
      </c>
      <c r="O12" s="11">
        <f t="shared" si="0"/>
        <v>70.94</v>
      </c>
      <c r="P12" s="11">
        <f t="shared" si="0"/>
        <v>72.72</v>
      </c>
      <c r="Q12" s="11">
        <f t="shared" si="0"/>
        <v>74.5</v>
      </c>
      <c r="R12" s="11">
        <f t="shared" si="1"/>
        <v>76.28</v>
      </c>
      <c r="S12" s="11">
        <f t="shared" si="1"/>
        <v>78.06</v>
      </c>
      <c r="T12" s="11">
        <f t="shared" si="1"/>
        <v>79.84</v>
      </c>
      <c r="U12" s="11">
        <f t="shared" si="1"/>
        <v>81.62</v>
      </c>
      <c r="V12" s="11">
        <f t="shared" si="1"/>
        <v>83.4</v>
      </c>
      <c r="W12" s="11">
        <f t="shared" si="1"/>
        <v>85.18</v>
      </c>
      <c r="X12" s="11">
        <f t="shared" si="1"/>
        <v>86.960000000000008</v>
      </c>
      <c r="Y12" s="11">
        <f t="shared" si="1"/>
        <v>88.740000000000009</v>
      </c>
    </row>
    <row r="13" spans="1:25" ht="15.75" x14ac:dyDescent="0.25">
      <c r="A13" s="5">
        <v>35</v>
      </c>
      <c r="B13" s="10">
        <f t="shared" si="0"/>
        <v>52.8</v>
      </c>
      <c r="C13" s="10">
        <f t="shared" si="0"/>
        <v>54.58</v>
      </c>
      <c r="D13" s="10">
        <f t="shared" si="0"/>
        <v>56.36</v>
      </c>
      <c r="E13" s="10">
        <f t="shared" si="0"/>
        <v>58.14</v>
      </c>
      <c r="F13" s="11">
        <f t="shared" si="0"/>
        <v>59.92</v>
      </c>
      <c r="G13" s="11">
        <f t="shared" si="0"/>
        <v>61.7</v>
      </c>
      <c r="H13" s="11">
        <f t="shared" si="0"/>
        <v>63.480000000000004</v>
      </c>
      <c r="I13" s="11">
        <f t="shared" si="0"/>
        <v>65.260000000000005</v>
      </c>
      <c r="J13" s="11">
        <f t="shared" si="0"/>
        <v>67.039999999999992</v>
      </c>
      <c r="K13" s="11">
        <f t="shared" si="0"/>
        <v>68.819999999999993</v>
      </c>
      <c r="L13" s="11">
        <f t="shared" si="0"/>
        <v>70.599999999999994</v>
      </c>
      <c r="M13" s="11">
        <f t="shared" si="0"/>
        <v>72.38</v>
      </c>
      <c r="N13" s="11">
        <f t="shared" si="0"/>
        <v>74.16</v>
      </c>
      <c r="O13" s="11">
        <f t="shared" si="0"/>
        <v>75.94</v>
      </c>
      <c r="P13" s="11">
        <f t="shared" si="0"/>
        <v>77.72</v>
      </c>
      <c r="Q13" s="11">
        <f t="shared" si="0"/>
        <v>79.5</v>
      </c>
      <c r="R13" s="11">
        <f t="shared" si="1"/>
        <v>81.28</v>
      </c>
      <c r="S13" s="11">
        <f t="shared" si="1"/>
        <v>83.06</v>
      </c>
      <c r="T13" s="11">
        <f t="shared" si="1"/>
        <v>84.84</v>
      </c>
      <c r="U13" s="11">
        <f t="shared" si="1"/>
        <v>86.62</v>
      </c>
      <c r="V13" s="11">
        <f t="shared" si="1"/>
        <v>88.4</v>
      </c>
      <c r="W13" s="11">
        <f t="shared" si="1"/>
        <v>90.18</v>
      </c>
      <c r="X13" s="11">
        <f t="shared" si="1"/>
        <v>91.960000000000008</v>
      </c>
      <c r="Y13" s="11">
        <f t="shared" si="1"/>
        <v>93.740000000000009</v>
      </c>
    </row>
    <row r="14" spans="1:25" ht="15.75" x14ac:dyDescent="0.25">
      <c r="A14" s="5">
        <v>40</v>
      </c>
      <c r="B14" s="10">
        <f t="shared" si="0"/>
        <v>57.8</v>
      </c>
      <c r="C14" s="11">
        <f t="shared" si="0"/>
        <v>59.58</v>
      </c>
      <c r="D14" s="11">
        <f t="shared" si="0"/>
        <v>61.36</v>
      </c>
      <c r="E14" s="11">
        <f t="shared" si="0"/>
        <v>63.14</v>
      </c>
      <c r="F14" s="11">
        <f t="shared" si="0"/>
        <v>64.92</v>
      </c>
      <c r="G14" s="11">
        <f t="shared" si="0"/>
        <v>66.7</v>
      </c>
      <c r="H14" s="11">
        <f t="shared" si="0"/>
        <v>68.48</v>
      </c>
      <c r="I14" s="11">
        <f t="shared" si="0"/>
        <v>70.260000000000005</v>
      </c>
      <c r="J14" s="11">
        <f t="shared" si="0"/>
        <v>72.039999999999992</v>
      </c>
      <c r="K14" s="11">
        <f t="shared" si="0"/>
        <v>73.819999999999993</v>
      </c>
      <c r="L14" s="11">
        <f t="shared" si="0"/>
        <v>75.599999999999994</v>
      </c>
      <c r="M14" s="11">
        <f t="shared" si="0"/>
        <v>77.38</v>
      </c>
      <c r="N14" s="11">
        <f t="shared" si="0"/>
        <v>79.16</v>
      </c>
      <c r="O14" s="11">
        <f t="shared" si="0"/>
        <v>80.94</v>
      </c>
      <c r="P14" s="11">
        <f t="shared" si="0"/>
        <v>82.72</v>
      </c>
      <c r="Q14" s="11">
        <f t="shared" si="0"/>
        <v>84.5</v>
      </c>
      <c r="R14" s="11">
        <f t="shared" si="1"/>
        <v>86.28</v>
      </c>
      <c r="S14" s="11">
        <f t="shared" si="1"/>
        <v>88.06</v>
      </c>
      <c r="T14" s="11">
        <f t="shared" si="1"/>
        <v>89.84</v>
      </c>
      <c r="U14" s="11">
        <f t="shared" si="1"/>
        <v>91.62</v>
      </c>
      <c r="V14" s="11">
        <f t="shared" si="1"/>
        <v>93.4</v>
      </c>
      <c r="W14" s="11">
        <f t="shared" si="1"/>
        <v>95.18</v>
      </c>
      <c r="X14" s="11">
        <f t="shared" si="1"/>
        <v>96.960000000000008</v>
      </c>
      <c r="Y14" s="11">
        <f t="shared" si="1"/>
        <v>98.740000000000009</v>
      </c>
    </row>
    <row r="15" spans="1:25" ht="15.75" x14ac:dyDescent="0.25">
      <c r="A15" s="5">
        <v>45</v>
      </c>
      <c r="B15" s="11">
        <f t="shared" si="0"/>
        <v>62.8</v>
      </c>
      <c r="C15" s="11">
        <f t="shared" si="0"/>
        <v>64.58</v>
      </c>
      <c r="D15" s="11">
        <f t="shared" si="0"/>
        <v>66.36</v>
      </c>
      <c r="E15" s="11">
        <f t="shared" si="0"/>
        <v>68.14</v>
      </c>
      <c r="F15" s="11">
        <f t="shared" si="0"/>
        <v>69.92</v>
      </c>
      <c r="G15" s="11">
        <f t="shared" si="0"/>
        <v>71.7</v>
      </c>
      <c r="H15" s="11">
        <f t="shared" si="0"/>
        <v>73.48</v>
      </c>
      <c r="I15" s="11">
        <f t="shared" si="0"/>
        <v>75.260000000000005</v>
      </c>
      <c r="J15" s="11">
        <f t="shared" si="0"/>
        <v>77.039999999999992</v>
      </c>
      <c r="K15" s="11">
        <f t="shared" si="0"/>
        <v>78.819999999999993</v>
      </c>
      <c r="L15" s="11">
        <f t="shared" si="0"/>
        <v>80.599999999999994</v>
      </c>
      <c r="M15" s="11">
        <f t="shared" si="0"/>
        <v>82.38</v>
      </c>
      <c r="N15" s="11">
        <f t="shared" si="0"/>
        <v>84.16</v>
      </c>
      <c r="O15" s="11">
        <f t="shared" si="0"/>
        <v>85.94</v>
      </c>
      <c r="P15" s="11">
        <f t="shared" si="0"/>
        <v>87.72</v>
      </c>
      <c r="Q15" s="11">
        <f t="shared" si="0"/>
        <v>89.5</v>
      </c>
      <c r="R15" s="11">
        <f t="shared" si="1"/>
        <v>91.28</v>
      </c>
      <c r="S15" s="11">
        <f t="shared" si="1"/>
        <v>93.06</v>
      </c>
      <c r="T15" s="11">
        <f t="shared" si="1"/>
        <v>94.84</v>
      </c>
      <c r="U15" s="11">
        <f t="shared" si="1"/>
        <v>96.62</v>
      </c>
      <c r="V15" s="11">
        <f t="shared" si="1"/>
        <v>98.4</v>
      </c>
      <c r="W15" s="11">
        <f t="shared" si="1"/>
        <v>100.18</v>
      </c>
      <c r="X15" s="11">
        <f t="shared" si="1"/>
        <v>101.96000000000001</v>
      </c>
      <c r="Y15" s="11">
        <f t="shared" si="1"/>
        <v>103.74000000000001</v>
      </c>
    </row>
    <row r="16" spans="1:25" ht="15.75" x14ac:dyDescent="0.25">
      <c r="A16" s="5">
        <v>50</v>
      </c>
      <c r="B16" s="11">
        <f t="shared" si="0"/>
        <v>67.8</v>
      </c>
      <c r="C16" s="11">
        <f t="shared" si="0"/>
        <v>69.58</v>
      </c>
      <c r="D16" s="11">
        <f t="shared" si="0"/>
        <v>71.36</v>
      </c>
      <c r="E16" s="11">
        <f t="shared" si="0"/>
        <v>73.14</v>
      </c>
      <c r="F16" s="11">
        <f t="shared" si="0"/>
        <v>74.92</v>
      </c>
      <c r="G16" s="11">
        <f t="shared" si="0"/>
        <v>76.7</v>
      </c>
      <c r="H16" s="11">
        <f t="shared" si="0"/>
        <v>78.48</v>
      </c>
      <c r="I16" s="11">
        <f t="shared" si="0"/>
        <v>80.260000000000005</v>
      </c>
      <c r="J16" s="11">
        <f t="shared" si="0"/>
        <v>82.039999999999992</v>
      </c>
      <c r="K16" s="11">
        <f t="shared" si="0"/>
        <v>83.82</v>
      </c>
      <c r="L16" s="11">
        <f t="shared" si="0"/>
        <v>85.6</v>
      </c>
      <c r="M16" s="11">
        <f t="shared" si="0"/>
        <v>87.38</v>
      </c>
      <c r="N16" s="11">
        <f t="shared" si="0"/>
        <v>89.16</v>
      </c>
      <c r="O16" s="11">
        <f t="shared" si="0"/>
        <v>90.94</v>
      </c>
      <c r="P16" s="11">
        <f t="shared" si="0"/>
        <v>92.72</v>
      </c>
      <c r="Q16" s="11">
        <f t="shared" si="0"/>
        <v>94.5</v>
      </c>
      <c r="R16" s="11">
        <f t="shared" si="1"/>
        <v>96.28</v>
      </c>
      <c r="S16" s="11">
        <f t="shared" si="1"/>
        <v>98.06</v>
      </c>
      <c r="T16" s="11">
        <f t="shared" si="1"/>
        <v>99.84</v>
      </c>
      <c r="U16" s="11">
        <f t="shared" si="1"/>
        <v>101.62</v>
      </c>
      <c r="V16" s="11">
        <f t="shared" si="1"/>
        <v>103.4</v>
      </c>
      <c r="W16" s="11">
        <f t="shared" si="1"/>
        <v>105.18</v>
      </c>
      <c r="X16" s="11">
        <f t="shared" si="1"/>
        <v>106.96000000000001</v>
      </c>
      <c r="Y16" s="11">
        <f t="shared" si="1"/>
        <v>108.74000000000001</v>
      </c>
    </row>
    <row r="17" spans="1:25" ht="15.75" x14ac:dyDescent="0.25">
      <c r="A17" s="5">
        <v>55</v>
      </c>
      <c r="B17" s="11">
        <f t="shared" si="0"/>
        <v>72.8</v>
      </c>
      <c r="C17" s="11">
        <f t="shared" si="0"/>
        <v>74.58</v>
      </c>
      <c r="D17" s="11">
        <f t="shared" si="0"/>
        <v>76.36</v>
      </c>
      <c r="E17" s="11">
        <f t="shared" si="0"/>
        <v>78.14</v>
      </c>
      <c r="F17" s="11">
        <f t="shared" si="0"/>
        <v>79.92</v>
      </c>
      <c r="G17" s="11">
        <f t="shared" si="0"/>
        <v>81.7</v>
      </c>
      <c r="H17" s="11">
        <f t="shared" si="0"/>
        <v>83.48</v>
      </c>
      <c r="I17" s="11">
        <f t="shared" si="0"/>
        <v>85.26</v>
      </c>
      <c r="J17" s="11">
        <f t="shared" si="0"/>
        <v>87.039999999999992</v>
      </c>
      <c r="K17" s="11">
        <f t="shared" si="0"/>
        <v>88.82</v>
      </c>
      <c r="L17" s="11">
        <f t="shared" si="0"/>
        <v>90.6</v>
      </c>
      <c r="M17" s="11">
        <f t="shared" si="0"/>
        <v>92.38</v>
      </c>
      <c r="N17" s="11">
        <f t="shared" si="0"/>
        <v>94.16</v>
      </c>
      <c r="O17" s="11">
        <f t="shared" si="0"/>
        <v>95.94</v>
      </c>
      <c r="P17" s="11">
        <f t="shared" si="0"/>
        <v>97.72</v>
      </c>
      <c r="Q17" s="11">
        <f t="shared" si="0"/>
        <v>99.5</v>
      </c>
      <c r="R17" s="11">
        <f t="shared" si="1"/>
        <v>101.28</v>
      </c>
      <c r="S17" s="11">
        <f t="shared" si="1"/>
        <v>103.06</v>
      </c>
      <c r="T17" s="11">
        <f t="shared" si="1"/>
        <v>104.84</v>
      </c>
      <c r="U17" s="11">
        <f t="shared" si="1"/>
        <v>106.62</v>
      </c>
      <c r="V17" s="11">
        <f t="shared" si="1"/>
        <v>108.4</v>
      </c>
      <c r="W17" s="11">
        <f t="shared" si="1"/>
        <v>110.18</v>
      </c>
      <c r="X17" s="11">
        <f t="shared" si="1"/>
        <v>111.96000000000001</v>
      </c>
      <c r="Y17" s="11">
        <f t="shared" si="1"/>
        <v>113.74000000000001</v>
      </c>
    </row>
    <row r="18" spans="1:25" ht="15.75" x14ac:dyDescent="0.25">
      <c r="A18" s="5">
        <v>60</v>
      </c>
      <c r="B18" s="11">
        <f t="shared" si="0"/>
        <v>77.8</v>
      </c>
      <c r="C18" s="11">
        <f t="shared" si="0"/>
        <v>79.58</v>
      </c>
      <c r="D18" s="11">
        <f t="shared" si="0"/>
        <v>81.36</v>
      </c>
      <c r="E18" s="11">
        <f t="shared" si="0"/>
        <v>83.14</v>
      </c>
      <c r="F18" s="11">
        <f t="shared" si="0"/>
        <v>84.92</v>
      </c>
      <c r="G18" s="11">
        <f t="shared" si="0"/>
        <v>86.7</v>
      </c>
      <c r="H18" s="11">
        <f t="shared" si="0"/>
        <v>88.48</v>
      </c>
      <c r="I18" s="11">
        <f t="shared" si="0"/>
        <v>90.26</v>
      </c>
      <c r="J18" s="11">
        <f t="shared" si="0"/>
        <v>92.039999999999992</v>
      </c>
      <c r="K18" s="11">
        <f t="shared" si="0"/>
        <v>93.82</v>
      </c>
      <c r="L18" s="11">
        <f t="shared" si="0"/>
        <v>95.6</v>
      </c>
      <c r="M18" s="11">
        <f t="shared" si="0"/>
        <v>97.38</v>
      </c>
      <c r="N18" s="11">
        <f t="shared" si="0"/>
        <v>99.16</v>
      </c>
      <c r="O18" s="11">
        <f t="shared" si="0"/>
        <v>100.94</v>
      </c>
      <c r="P18" s="11">
        <f t="shared" si="0"/>
        <v>102.72</v>
      </c>
      <c r="Q18" s="11">
        <f t="shared" si="0"/>
        <v>104.5</v>
      </c>
      <c r="R18" s="11">
        <f t="shared" si="1"/>
        <v>106.28</v>
      </c>
      <c r="S18" s="11">
        <f t="shared" si="1"/>
        <v>108.06</v>
      </c>
      <c r="T18" s="11">
        <f t="shared" si="1"/>
        <v>109.84</v>
      </c>
      <c r="U18" s="11">
        <f t="shared" si="1"/>
        <v>111.62</v>
      </c>
      <c r="V18" s="11">
        <f t="shared" si="1"/>
        <v>113.4</v>
      </c>
      <c r="W18" s="11">
        <f t="shared" si="1"/>
        <v>115.18</v>
      </c>
      <c r="X18" s="11">
        <f t="shared" si="1"/>
        <v>116.96000000000001</v>
      </c>
      <c r="Y18" s="11">
        <f t="shared" si="1"/>
        <v>118.74000000000001</v>
      </c>
    </row>
    <row r="19" spans="1:25" ht="15.75" x14ac:dyDescent="0.25">
      <c r="A19" s="5">
        <v>65</v>
      </c>
      <c r="B19" s="11">
        <f t="shared" si="0"/>
        <v>82.8</v>
      </c>
      <c r="C19" s="11">
        <f t="shared" si="0"/>
        <v>84.58</v>
      </c>
      <c r="D19" s="11">
        <f t="shared" si="0"/>
        <v>86.36</v>
      </c>
      <c r="E19" s="11">
        <f t="shared" si="0"/>
        <v>88.14</v>
      </c>
      <c r="F19" s="11">
        <f t="shared" si="0"/>
        <v>89.92</v>
      </c>
      <c r="G19" s="11">
        <f t="shared" si="0"/>
        <v>91.7</v>
      </c>
      <c r="H19" s="11">
        <f t="shared" si="0"/>
        <v>93.48</v>
      </c>
      <c r="I19" s="11">
        <f t="shared" si="0"/>
        <v>95.26</v>
      </c>
      <c r="J19" s="11">
        <f t="shared" si="0"/>
        <v>97.039999999999992</v>
      </c>
      <c r="K19" s="11">
        <f t="shared" si="0"/>
        <v>98.82</v>
      </c>
      <c r="L19" s="11">
        <f t="shared" si="0"/>
        <v>100.6</v>
      </c>
      <c r="M19" s="11">
        <f t="shared" si="0"/>
        <v>102.38</v>
      </c>
      <c r="N19" s="11">
        <f t="shared" si="0"/>
        <v>104.16</v>
      </c>
      <c r="O19" s="11">
        <f t="shared" si="0"/>
        <v>105.94</v>
      </c>
      <c r="P19" s="11">
        <f t="shared" si="0"/>
        <v>107.72</v>
      </c>
      <c r="Q19" s="11">
        <f t="shared" si="0"/>
        <v>109.5</v>
      </c>
      <c r="R19" s="11">
        <f t="shared" si="1"/>
        <v>111.28</v>
      </c>
      <c r="S19" s="11">
        <f t="shared" si="1"/>
        <v>113.06</v>
      </c>
      <c r="T19" s="11">
        <f t="shared" si="1"/>
        <v>114.84</v>
      </c>
      <c r="U19" s="11">
        <f t="shared" si="1"/>
        <v>116.62</v>
      </c>
      <c r="V19" s="11">
        <f t="shared" si="1"/>
        <v>118.4</v>
      </c>
      <c r="W19" s="11">
        <f t="shared" si="1"/>
        <v>120.18</v>
      </c>
      <c r="X19" s="11">
        <f t="shared" si="1"/>
        <v>121.96000000000001</v>
      </c>
      <c r="Y19" s="11">
        <f t="shared" si="1"/>
        <v>123.74000000000001</v>
      </c>
    </row>
    <row r="20" spans="1:25" ht="15.75" x14ac:dyDescent="0.25">
      <c r="A20" s="5">
        <v>70</v>
      </c>
      <c r="B20" s="11">
        <f t="shared" si="0"/>
        <v>87.8</v>
      </c>
      <c r="C20" s="11">
        <f t="shared" si="0"/>
        <v>89.58</v>
      </c>
      <c r="D20" s="11">
        <f t="shared" si="0"/>
        <v>91.36</v>
      </c>
      <c r="E20" s="11">
        <f t="shared" si="0"/>
        <v>93.14</v>
      </c>
      <c r="F20" s="11">
        <f t="shared" si="0"/>
        <v>94.92</v>
      </c>
      <c r="G20" s="11">
        <f t="shared" si="0"/>
        <v>96.7</v>
      </c>
      <c r="H20" s="11">
        <f t="shared" si="0"/>
        <v>98.48</v>
      </c>
      <c r="I20" s="11">
        <f t="shared" si="0"/>
        <v>100.26</v>
      </c>
      <c r="J20" s="11">
        <f t="shared" si="0"/>
        <v>102.03999999999999</v>
      </c>
      <c r="K20" s="11">
        <f t="shared" si="0"/>
        <v>103.82</v>
      </c>
      <c r="L20" s="11">
        <f t="shared" si="0"/>
        <v>105.6</v>
      </c>
      <c r="M20" s="11">
        <f t="shared" si="0"/>
        <v>107.38</v>
      </c>
      <c r="N20" s="11">
        <f t="shared" si="0"/>
        <v>109.16</v>
      </c>
      <c r="O20" s="11">
        <f t="shared" si="0"/>
        <v>110.94</v>
      </c>
      <c r="P20" s="11">
        <f t="shared" si="0"/>
        <v>112.72</v>
      </c>
      <c r="Q20" s="11">
        <f t="shared" si="0"/>
        <v>114.5</v>
      </c>
      <c r="R20" s="11">
        <f t="shared" si="1"/>
        <v>116.28</v>
      </c>
      <c r="S20" s="11">
        <f t="shared" si="1"/>
        <v>118.06</v>
      </c>
      <c r="T20" s="11">
        <f t="shared" si="1"/>
        <v>119.84</v>
      </c>
      <c r="U20" s="11">
        <f t="shared" si="1"/>
        <v>121.62</v>
      </c>
      <c r="V20" s="11">
        <f t="shared" si="1"/>
        <v>123.4</v>
      </c>
      <c r="W20" s="11">
        <f t="shared" si="1"/>
        <v>125.18</v>
      </c>
      <c r="X20" s="11">
        <f t="shared" si="1"/>
        <v>126.96000000000001</v>
      </c>
      <c r="Y20" s="11">
        <f t="shared" si="1"/>
        <v>128.74</v>
      </c>
    </row>
  </sheetData>
  <phoneticPr fontId="5" type="noConversion"/>
  <pageMargins left="0.5" right="0.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Goats</vt:lpstr>
      <vt:lpstr>Goats!Print_Titles</vt:lpstr>
    </vt:vector>
  </TitlesOfParts>
  <Company>K-State Research &amp; Extension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 Fechter</dc:creator>
  <cp:lastModifiedBy>GW Co. Extension</cp:lastModifiedBy>
  <cp:revision/>
  <dcterms:created xsi:type="dcterms:W3CDTF">1998-01-29T17:42:34Z</dcterms:created>
  <dcterms:modified xsi:type="dcterms:W3CDTF">2016-04-25T14:24:38Z</dcterms:modified>
</cp:coreProperties>
</file>